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R:\Projecten2\M680364_GrootschaligeLuvo\Compendium\CLO\2026\0493_nl Stikstofoxiden in lucht\03 Download data xlsx en ods\"/>
    </mc:Choice>
  </mc:AlternateContent>
  <xr:revisionPtr revIDLastSave="0" documentId="13_ncr:1_{84EC7B1B-8D39-4027-ADE8-498B49E2D7C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Regionale achtergrond" sheetId="2" r:id="rId1"/>
    <sheet name="Stedelijke achtergrond" sheetId="3" r:id="rId2"/>
    <sheet name="Verkeersbelast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6" i="4" l="1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15" i="4"/>
</calcChain>
</file>

<file path=xl/sharedStrings.xml><?xml version="1.0" encoding="utf-8"?>
<sst xmlns="http://schemas.openxmlformats.org/spreadsheetml/2006/main" count="58" uniqueCount="23">
  <si>
    <t>Bron:</t>
  </si>
  <si>
    <t>Referentiecode:</t>
  </si>
  <si>
    <t>Indicatorversie:</t>
  </si>
  <si>
    <t>Regionale achtergrond</t>
  </si>
  <si>
    <t>Gemiddelde</t>
  </si>
  <si>
    <t>Inidicatorcode:</t>
  </si>
  <si>
    <t>Aantal stations</t>
  </si>
  <si>
    <t>Verkeersbelast</t>
  </si>
  <si>
    <t>Stedelijke achtergrond</t>
  </si>
  <si>
    <t xml:space="preserve">1) </t>
  </si>
  <si>
    <t>Spreiding ondergrens</t>
  </si>
  <si>
    <t>Spreiding bovengrens</t>
  </si>
  <si>
    <t>Jaar</t>
  </si>
  <si>
    <t>Concentratie stikstofoxiden (NOx) in lucht</t>
  </si>
  <si>
    <t>Concentratie stikstofdioxiden (NOx) in lucht</t>
  </si>
  <si>
    <t>Spreiding bovengrens afgetopt op 200 voor grafiekpresentatie</t>
  </si>
  <si>
    <t>µg NO2 / m3</t>
  </si>
  <si>
    <t>1)</t>
  </si>
  <si>
    <t xml:space="preserve">Voor de trend tot 2006 zijn alle stations meegenomen met een geldig jaargemiddelde. </t>
  </si>
  <si>
    <t>De periode vanaf 2006 bevat stations die op minimaal 75% van de periode 2006 t/m 2020 een geldig jaargemiddelde hadden.</t>
  </si>
  <si>
    <t>RIVM/DCMR/GGD Amsterdam 2026</t>
  </si>
  <si>
    <t>0493_004g_clo</t>
  </si>
  <si>
    <t>www.clo.nl/nl049310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</si>
</sst>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2" x14ac:knownFonts="1">
    <font>
      <sz val="10"/>
      <name val="Arial"/>
      <charset val="1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i/>
      <sz val="9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3" fillId="0" borderId="1" xfId="0" applyFont="1" applyFill="1" applyBorder="1" applyAlignment="1" applyProtection="1"/>
    <xf numFmtId="0" fontId="4" fillId="0" borderId="2" xfId="0" applyFont="1" applyFill="1" applyBorder="1" applyAlignment="1" applyProtection="1"/>
    <xf numFmtId="0" fontId="5" fillId="0" borderId="0" xfId="0" applyFont="1" applyFill="1" applyBorder="1" applyAlignment="1" applyProtection="1"/>
    <xf numFmtId="0" fontId="6" fillId="0" borderId="0" xfId="0" applyFont="1" applyFill="1" applyBorder="1" applyAlignment="1" applyProtection="1"/>
    <xf numFmtId="0" fontId="7" fillId="0" borderId="0" xfId="0" applyFont="1" applyFill="1" applyBorder="1" applyAlignment="1" applyProtection="1"/>
    <xf numFmtId="2" fontId="0" fillId="0" borderId="0" xfId="0" applyNumberFormat="1"/>
    <xf numFmtId="164" fontId="0" fillId="0" borderId="0" xfId="0" applyNumberFormat="1"/>
    <xf numFmtId="0" fontId="2" fillId="0" borderId="0" xfId="0" applyFont="1"/>
    <xf numFmtId="0" fontId="5" fillId="0" borderId="0" xfId="0" applyFont="1"/>
    <xf numFmtId="0" fontId="5" fillId="0" borderId="1" xfId="0" applyFont="1" applyFill="1" applyBorder="1" applyAlignment="1" applyProtection="1"/>
    <xf numFmtId="0" fontId="0" fillId="0" borderId="1" xfId="0" applyBorder="1"/>
    <xf numFmtId="0" fontId="5" fillId="0" borderId="2" xfId="0" applyFont="1" applyFill="1" applyBorder="1" applyAlignment="1" applyProtection="1"/>
    <xf numFmtId="0" fontId="5" fillId="0" borderId="1" xfId="0" applyFont="1" applyBorder="1"/>
    <xf numFmtId="0" fontId="0" fillId="0" borderId="0" xfId="0" applyAlignment="1">
      <alignment horizontal="right"/>
    </xf>
    <xf numFmtId="0" fontId="9" fillId="0" borderId="0" xfId="0" applyFont="1" applyAlignment="1">
      <alignment horizontal="right" wrapText="1"/>
    </xf>
    <xf numFmtId="0" fontId="3" fillId="0" borderId="0" xfId="0" applyFont="1"/>
    <xf numFmtId="0" fontId="3" fillId="0" borderId="1" xfId="0" applyFont="1" applyBorder="1"/>
    <xf numFmtId="0" fontId="5" fillId="0" borderId="0" xfId="0" applyFont="1" applyAlignment="1">
      <alignment horizontal="right" wrapText="1"/>
    </xf>
    <xf numFmtId="0" fontId="5" fillId="0" borderId="0" xfId="0" applyFont="1" applyFill="1" applyBorder="1" applyAlignment="1" applyProtection="1">
      <alignment horizontal="right" wrapText="1"/>
    </xf>
    <xf numFmtId="0" fontId="5" fillId="0" borderId="3" xfId="0" applyFont="1" applyFill="1" applyBorder="1" applyAlignment="1" applyProtection="1">
      <alignment horizontal="right" wrapText="1"/>
    </xf>
    <xf numFmtId="0" fontId="1" fillId="0" borderId="0" xfId="0" applyFont="1"/>
    <xf numFmtId="0" fontId="10" fillId="0" borderId="0" xfId="0" applyFont="1"/>
    <xf numFmtId="0" fontId="10" fillId="0" borderId="0" xfId="0" applyFont="1" applyFill="1" applyBorder="1" applyAlignment="1" applyProtection="1"/>
    <xf numFmtId="0" fontId="1" fillId="0" borderId="1" xfId="0" applyFont="1" applyFill="1" applyBorder="1" applyAlignment="1" applyProtection="1"/>
    <xf numFmtId="0" fontId="1" fillId="0" borderId="1" xfId="0" applyFont="1" applyBorder="1"/>
    <xf numFmtId="0" fontId="5" fillId="0" borderId="0" xfId="0" applyFont="1" applyAlignment="1">
      <alignment horizontal="right"/>
    </xf>
    <xf numFmtId="0" fontId="1" fillId="0" borderId="0" xfId="0" applyFont="1" applyFill="1"/>
    <xf numFmtId="0" fontId="0" fillId="0" borderId="0" xfId="0" applyFill="1"/>
    <xf numFmtId="0" fontId="10" fillId="0" borderId="0" xfId="0" applyFont="1" applyFill="1"/>
    <xf numFmtId="0" fontId="11" fillId="0" borderId="0" xfId="0" applyFont="1" applyFill="1"/>
    <xf numFmtId="0" fontId="0" fillId="0" borderId="1" xfId="0" applyFill="1" applyBorder="1"/>
    <xf numFmtId="0" fontId="5" fillId="0" borderId="2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>
      <alignment horizontal="right" wrapText="1"/>
    </xf>
    <xf numFmtId="0" fontId="7" fillId="0" borderId="0" xfId="0" applyFont="1" applyFill="1"/>
    <xf numFmtId="1" fontId="7" fillId="0" borderId="0" xfId="0" applyNumberFormat="1" applyFont="1" applyFill="1" applyBorder="1" applyAlignment="1" applyProtection="1"/>
    <xf numFmtId="0" fontId="1" fillId="0" borderId="0" xfId="0" applyFont="1" applyFill="1" applyBorder="1" applyAlignment="1" applyProtection="1">
      <alignment horizontal="left"/>
    </xf>
    <xf numFmtId="0" fontId="8" fillId="0" borderId="0" xfId="1" applyFill="1" applyBorder="1" applyAlignment="1" applyProtection="1"/>
    <xf numFmtId="165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lo.nl/nl049310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clo.nl/nl049310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clo.nl/nl049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J49"/>
  <sheetViews>
    <sheetView topLeftCell="A18" zoomScaleNormal="100" workbookViewId="0">
      <selection activeCell="C54" sqref="C54"/>
    </sheetView>
  </sheetViews>
  <sheetFormatPr defaultRowHeight="12.75" x14ac:dyDescent="0.2"/>
  <cols>
    <col min="1" max="2" width="17.140625" customWidth="1"/>
    <col min="3" max="4" width="21.42578125" customWidth="1"/>
    <col min="5" max="5" width="28.85546875" customWidth="1"/>
  </cols>
  <sheetData>
    <row r="1" spans="1:5" ht="18" x14ac:dyDescent="0.25">
      <c r="A1" s="2" t="s">
        <v>13</v>
      </c>
    </row>
    <row r="2" spans="1:5" ht="15.75" x14ac:dyDescent="0.25">
      <c r="A2" s="6" t="s">
        <v>3</v>
      </c>
    </row>
    <row r="3" spans="1:5" ht="13.5" thickBot="1" x14ac:dyDescent="0.25">
      <c r="A3" s="3"/>
      <c r="B3" s="3"/>
      <c r="C3" s="3"/>
      <c r="D3" s="3"/>
      <c r="E3" s="13"/>
    </row>
    <row r="4" spans="1:5" s="16" customFormat="1" ht="15" customHeight="1" thickBot="1" x14ac:dyDescent="0.25">
      <c r="A4" s="28" t="s">
        <v>12</v>
      </c>
      <c r="B4" s="21" t="s">
        <v>4</v>
      </c>
      <c r="C4" s="21" t="s">
        <v>10</v>
      </c>
      <c r="D4" s="28" t="s">
        <v>11</v>
      </c>
      <c r="E4" s="22" t="s">
        <v>6</v>
      </c>
    </row>
    <row r="5" spans="1:5" x14ac:dyDescent="0.2">
      <c r="A5" s="14"/>
      <c r="B5" s="34" t="s">
        <v>9</v>
      </c>
      <c r="C5" s="14"/>
      <c r="D5" s="14"/>
      <c r="E5" s="11"/>
    </row>
    <row r="6" spans="1:5" x14ac:dyDescent="0.2">
      <c r="A6" s="11"/>
      <c r="B6" s="7" t="s">
        <v>16</v>
      </c>
      <c r="C6" s="11"/>
      <c r="D6" s="11"/>
      <c r="E6" s="11"/>
    </row>
    <row r="7" spans="1:5" x14ac:dyDescent="0.2">
      <c r="A7" s="5">
        <v>1992</v>
      </c>
      <c r="B7" s="40">
        <v>39.833624999999998</v>
      </c>
      <c r="C7" s="40">
        <v>20.73</v>
      </c>
      <c r="D7" s="40">
        <v>57.997999999999998</v>
      </c>
      <c r="E7">
        <v>24</v>
      </c>
    </row>
    <row r="8" spans="1:5" x14ac:dyDescent="0.2">
      <c r="A8" s="5">
        <v>1993</v>
      </c>
      <c r="B8" s="40">
        <v>40.167319999999997</v>
      </c>
      <c r="C8" s="40">
        <v>19.381</v>
      </c>
      <c r="D8" s="40">
        <v>80.692999999999998</v>
      </c>
      <c r="E8">
        <v>25</v>
      </c>
    </row>
    <row r="9" spans="1:5" x14ac:dyDescent="0.2">
      <c r="A9" s="5">
        <v>1994</v>
      </c>
      <c r="B9" s="40">
        <v>38.401159999999997</v>
      </c>
      <c r="C9" s="40">
        <v>17.984000000000002</v>
      </c>
      <c r="D9" s="40">
        <v>63.048999999999999</v>
      </c>
      <c r="E9">
        <v>25</v>
      </c>
    </row>
    <row r="10" spans="1:5" x14ac:dyDescent="0.2">
      <c r="A10" s="5">
        <v>1995</v>
      </c>
      <c r="B10" s="40">
        <v>36.219346153846203</v>
      </c>
      <c r="C10" s="40">
        <v>17.582000000000001</v>
      </c>
      <c r="D10" s="40">
        <v>59.405999999999999</v>
      </c>
      <c r="E10">
        <v>26</v>
      </c>
    </row>
    <row r="11" spans="1:5" x14ac:dyDescent="0.2">
      <c r="A11" s="5">
        <v>1996</v>
      </c>
      <c r="B11" s="40">
        <v>39.794759999999997</v>
      </c>
      <c r="C11" s="40">
        <v>19.731999999999999</v>
      </c>
      <c r="D11" s="40">
        <v>67.623000000000005</v>
      </c>
      <c r="E11">
        <v>25</v>
      </c>
    </row>
    <row r="12" spans="1:5" x14ac:dyDescent="0.2">
      <c r="A12" s="5">
        <v>1997</v>
      </c>
      <c r="B12" s="40">
        <v>37.763769230769199</v>
      </c>
      <c r="C12" s="40">
        <v>19.199000000000002</v>
      </c>
      <c r="D12" s="40">
        <v>65.796999999999997</v>
      </c>
      <c r="E12">
        <v>26</v>
      </c>
    </row>
    <row r="13" spans="1:5" x14ac:dyDescent="0.2">
      <c r="A13" s="5">
        <v>1998</v>
      </c>
      <c r="B13" s="40">
        <v>31.394079999999999</v>
      </c>
      <c r="C13" s="40">
        <v>15.98</v>
      </c>
      <c r="D13" s="40">
        <v>56.473999999999997</v>
      </c>
      <c r="E13">
        <v>25</v>
      </c>
    </row>
    <row r="14" spans="1:5" x14ac:dyDescent="0.2">
      <c r="A14" s="5">
        <v>1999</v>
      </c>
      <c r="B14" s="40">
        <v>27.8997307692308</v>
      </c>
      <c r="C14" s="40">
        <v>14.081</v>
      </c>
      <c r="D14" s="40">
        <v>55.482999999999997</v>
      </c>
      <c r="E14">
        <v>26</v>
      </c>
    </row>
    <row r="15" spans="1:5" x14ac:dyDescent="0.2">
      <c r="A15" s="5">
        <v>2000</v>
      </c>
      <c r="B15" s="40">
        <v>27.674800000000001</v>
      </c>
      <c r="C15" s="40">
        <v>14.974</v>
      </c>
      <c r="D15" s="40">
        <v>52.512999999999998</v>
      </c>
      <c r="E15">
        <v>25</v>
      </c>
    </row>
    <row r="16" spans="1:5" x14ac:dyDescent="0.2">
      <c r="A16" s="5">
        <v>2001</v>
      </c>
      <c r="B16" s="40">
        <v>30.879439999999999</v>
      </c>
      <c r="C16" s="40">
        <v>12.005000000000001</v>
      </c>
      <c r="D16" s="40">
        <v>58.006</v>
      </c>
      <c r="E16">
        <v>25</v>
      </c>
    </row>
    <row r="17" spans="1:5" x14ac:dyDescent="0.2">
      <c r="A17" s="5">
        <v>2002</v>
      </c>
      <c r="B17" s="40">
        <v>29.206666666666699</v>
      </c>
      <c r="C17" s="40">
        <v>15.518000000000001</v>
      </c>
      <c r="D17" s="40">
        <v>57.052999999999997</v>
      </c>
      <c r="E17">
        <v>21</v>
      </c>
    </row>
    <row r="18" spans="1:5" x14ac:dyDescent="0.2">
      <c r="A18" s="5">
        <v>2003</v>
      </c>
      <c r="B18" s="40">
        <v>32.451523809523799</v>
      </c>
      <c r="C18" s="40">
        <v>16.736999999999998</v>
      </c>
      <c r="D18" s="40">
        <v>63.665999999999997</v>
      </c>
      <c r="E18">
        <v>21</v>
      </c>
    </row>
    <row r="19" spans="1:5" x14ac:dyDescent="0.2">
      <c r="A19" s="5">
        <v>2004</v>
      </c>
      <c r="B19" s="40">
        <v>30.080818181818199</v>
      </c>
      <c r="C19" s="40">
        <v>15.374000000000001</v>
      </c>
      <c r="D19" s="40">
        <v>57.174999999999997</v>
      </c>
      <c r="E19">
        <v>22</v>
      </c>
    </row>
    <row r="20" spans="1:5" x14ac:dyDescent="0.2">
      <c r="A20" s="5">
        <v>2005</v>
      </c>
      <c r="B20" s="40">
        <v>26.213136363636401</v>
      </c>
      <c r="C20" s="40">
        <v>13.227</v>
      </c>
      <c r="D20" s="40">
        <v>50.381999999999998</v>
      </c>
      <c r="E20">
        <v>22</v>
      </c>
    </row>
    <row r="21" spans="1:5" x14ac:dyDescent="0.2">
      <c r="A21" s="5">
        <v>2006</v>
      </c>
      <c r="B21" s="40">
        <v>26.197333333333301</v>
      </c>
      <c r="C21" s="40">
        <v>11.7</v>
      </c>
      <c r="D21" s="40">
        <v>47.694000000000003</v>
      </c>
      <c r="E21">
        <v>21</v>
      </c>
    </row>
    <row r="22" spans="1:5" x14ac:dyDescent="0.2">
      <c r="A22" s="5">
        <v>2007</v>
      </c>
      <c r="B22" s="40">
        <v>25.271181818181802</v>
      </c>
      <c r="C22" s="40">
        <v>11.201000000000001</v>
      </c>
      <c r="D22" s="40">
        <v>50.503999999999998</v>
      </c>
      <c r="E22">
        <v>22</v>
      </c>
    </row>
    <row r="23" spans="1:5" x14ac:dyDescent="0.2">
      <c r="A23" s="5">
        <v>2008</v>
      </c>
      <c r="B23" s="40">
        <v>26.3872380952381</v>
      </c>
      <c r="C23" s="40">
        <v>14.01</v>
      </c>
      <c r="D23" s="40">
        <v>54.466999999999999</v>
      </c>
      <c r="E23">
        <v>21</v>
      </c>
    </row>
    <row r="24" spans="1:5" x14ac:dyDescent="0.2">
      <c r="A24" s="5">
        <v>2009</v>
      </c>
      <c r="B24" s="40">
        <v>26.3359130434783</v>
      </c>
      <c r="C24" s="40">
        <v>13.265000000000001</v>
      </c>
      <c r="D24" s="40">
        <v>47.316000000000003</v>
      </c>
      <c r="E24">
        <v>23</v>
      </c>
    </row>
    <row r="25" spans="1:5" x14ac:dyDescent="0.2">
      <c r="A25" s="5">
        <v>2010</v>
      </c>
      <c r="B25" s="40">
        <v>25.397045454545498</v>
      </c>
      <c r="C25" s="40">
        <v>12.337</v>
      </c>
      <c r="D25" s="40">
        <v>38.222000000000001</v>
      </c>
      <c r="E25">
        <v>22</v>
      </c>
    </row>
    <row r="26" spans="1:5" x14ac:dyDescent="0.2">
      <c r="A26" s="5">
        <v>2011</v>
      </c>
      <c r="B26" s="40">
        <v>24.194050000000001</v>
      </c>
      <c r="C26" s="40">
        <v>14.161</v>
      </c>
      <c r="D26" s="40">
        <v>34.582999999999998</v>
      </c>
      <c r="E26">
        <v>20</v>
      </c>
    </row>
    <row r="27" spans="1:5" x14ac:dyDescent="0.2">
      <c r="A27" s="5">
        <v>2012</v>
      </c>
      <c r="B27" s="40">
        <v>21.735700000000001</v>
      </c>
      <c r="C27" s="40">
        <v>12.627000000000001</v>
      </c>
      <c r="D27" s="40">
        <v>29.754999999999999</v>
      </c>
      <c r="E27">
        <v>20</v>
      </c>
    </row>
    <row r="28" spans="1:5" x14ac:dyDescent="0.2">
      <c r="A28" s="5">
        <v>2013</v>
      </c>
      <c r="B28" s="40">
        <v>21.459142857142901</v>
      </c>
      <c r="C28" s="40">
        <v>12.08</v>
      </c>
      <c r="D28" s="40">
        <v>30.207000000000001</v>
      </c>
      <c r="E28">
        <v>21</v>
      </c>
    </row>
    <row r="29" spans="1:5" x14ac:dyDescent="0.2">
      <c r="A29" s="5">
        <v>2014</v>
      </c>
      <c r="B29" s="40">
        <v>20.440619047618998</v>
      </c>
      <c r="C29" s="40">
        <v>12.766999999999999</v>
      </c>
      <c r="D29" s="40">
        <v>28.337</v>
      </c>
      <c r="E29">
        <v>21</v>
      </c>
    </row>
    <row r="30" spans="1:5" x14ac:dyDescent="0.2">
      <c r="A30" s="5">
        <v>2015</v>
      </c>
      <c r="B30" s="40">
        <v>18.8509047619048</v>
      </c>
      <c r="C30" s="40">
        <v>10.005000000000001</v>
      </c>
      <c r="D30" s="40">
        <v>26.552</v>
      </c>
      <c r="E30">
        <v>21</v>
      </c>
    </row>
    <row r="31" spans="1:5" x14ac:dyDescent="0.2">
      <c r="A31" s="5">
        <v>2016</v>
      </c>
      <c r="B31" s="40">
        <v>21.005952380952401</v>
      </c>
      <c r="C31" s="40">
        <v>11.054</v>
      </c>
      <c r="D31" s="40">
        <v>29.853000000000002</v>
      </c>
      <c r="E31">
        <v>21</v>
      </c>
    </row>
    <row r="32" spans="1:5" x14ac:dyDescent="0.2">
      <c r="A32" s="5">
        <v>2017</v>
      </c>
      <c r="B32" s="40">
        <v>19.300571428571399</v>
      </c>
      <c r="C32" s="40">
        <v>9.7650000000000006</v>
      </c>
      <c r="D32" s="40">
        <v>28.097000000000001</v>
      </c>
      <c r="E32">
        <v>21</v>
      </c>
    </row>
    <row r="33" spans="1:10" x14ac:dyDescent="0.2">
      <c r="A33" s="5">
        <v>2018</v>
      </c>
      <c r="B33" s="40">
        <v>20.125050000000002</v>
      </c>
      <c r="C33" s="40">
        <v>12.180999999999999</v>
      </c>
      <c r="D33" s="40">
        <v>33.692</v>
      </c>
      <c r="E33">
        <v>20</v>
      </c>
      <c r="J33" s="1"/>
    </row>
    <row r="34" spans="1:10" x14ac:dyDescent="0.2">
      <c r="A34" s="11">
        <v>2019</v>
      </c>
      <c r="B34" s="40">
        <v>17.919285714285699</v>
      </c>
      <c r="C34" s="40">
        <v>9.6039999999999992</v>
      </c>
      <c r="D34" s="40">
        <v>27.28</v>
      </c>
      <c r="E34">
        <v>21</v>
      </c>
    </row>
    <row r="35" spans="1:10" x14ac:dyDescent="0.2">
      <c r="A35" s="5">
        <v>2020</v>
      </c>
      <c r="B35" s="40">
        <v>14.8860952380952</v>
      </c>
      <c r="C35" s="40">
        <v>8.7249999999999996</v>
      </c>
      <c r="D35" s="40">
        <v>21.882999999999999</v>
      </c>
      <c r="E35">
        <v>21</v>
      </c>
    </row>
    <row r="36" spans="1:10" x14ac:dyDescent="0.2">
      <c r="A36" s="11">
        <v>2021</v>
      </c>
      <c r="B36" s="40">
        <v>13.820142857142899</v>
      </c>
      <c r="C36" s="40">
        <v>6.9349999999999996</v>
      </c>
      <c r="D36" s="40">
        <v>18.756</v>
      </c>
      <c r="E36">
        <v>21</v>
      </c>
    </row>
    <row r="37" spans="1:10" x14ac:dyDescent="0.2">
      <c r="A37" s="5">
        <v>2022</v>
      </c>
      <c r="B37" s="40">
        <v>14.229619047619</v>
      </c>
      <c r="C37" s="40">
        <v>7.71</v>
      </c>
      <c r="D37" s="40">
        <v>20.018999999999998</v>
      </c>
      <c r="E37">
        <v>21</v>
      </c>
    </row>
    <row r="38" spans="1:10" x14ac:dyDescent="0.2">
      <c r="A38" s="11">
        <v>2023</v>
      </c>
      <c r="B38" s="40">
        <v>11.0781428571429</v>
      </c>
      <c r="C38" s="40">
        <v>5.68</v>
      </c>
      <c r="D38" s="40">
        <v>15.494</v>
      </c>
      <c r="E38">
        <v>21</v>
      </c>
    </row>
    <row r="39" spans="1:10" x14ac:dyDescent="0.2">
      <c r="A39" s="11">
        <v>2024</v>
      </c>
      <c r="B39" s="40">
        <v>10.7962857142857</v>
      </c>
      <c r="C39" s="40">
        <v>5.72</v>
      </c>
      <c r="D39" s="40">
        <v>14.259</v>
      </c>
      <c r="E39">
        <v>21</v>
      </c>
    </row>
    <row r="40" spans="1:10" x14ac:dyDescent="0.2">
      <c r="A40" s="11">
        <v>2025</v>
      </c>
      <c r="B40" s="40">
        <v>12.1621428571429</v>
      </c>
      <c r="C40" s="40">
        <v>6.851</v>
      </c>
      <c r="D40" s="40">
        <v>17.068000000000001</v>
      </c>
      <c r="E40">
        <v>21</v>
      </c>
    </row>
    <row r="41" spans="1:10" ht="13.5" thickBot="1" x14ac:dyDescent="0.25">
      <c r="A41" s="12"/>
      <c r="B41" s="12"/>
      <c r="C41" s="12"/>
      <c r="D41" s="12"/>
      <c r="E41" s="15"/>
    </row>
    <row r="42" spans="1:10" x14ac:dyDescent="0.2">
      <c r="A42" s="23" t="s">
        <v>0</v>
      </c>
      <c r="B42" s="1" t="s">
        <v>20</v>
      </c>
      <c r="C42" s="18"/>
      <c r="D42" s="18"/>
      <c r="E42" s="18"/>
    </row>
    <row r="43" spans="1:10" x14ac:dyDescent="0.2">
      <c r="A43" s="24" t="s">
        <v>9</v>
      </c>
      <c r="B43" s="31" t="s">
        <v>18</v>
      </c>
      <c r="C43" s="18"/>
      <c r="D43" s="18"/>
      <c r="E43" s="18"/>
    </row>
    <row r="44" spans="1:10" x14ac:dyDescent="0.2">
      <c r="A44" s="24"/>
      <c r="B44" s="25" t="s">
        <v>19</v>
      </c>
      <c r="C44" s="18"/>
      <c r="D44" s="18"/>
      <c r="E44" s="18"/>
    </row>
    <row r="45" spans="1:10" ht="13.5" thickBot="1" x14ac:dyDescent="0.25">
      <c r="A45" s="26"/>
      <c r="B45" s="26"/>
      <c r="C45" s="3"/>
      <c r="D45" s="3"/>
      <c r="E45" s="19"/>
    </row>
    <row r="46" spans="1:10" x14ac:dyDescent="0.2">
      <c r="A46" s="23" t="s">
        <v>1</v>
      </c>
      <c r="B46" s="39" t="s">
        <v>22</v>
      </c>
      <c r="C46" s="18"/>
      <c r="D46" s="18"/>
      <c r="E46" s="18"/>
    </row>
    <row r="47" spans="1:10" x14ac:dyDescent="0.2">
      <c r="A47" s="23" t="s">
        <v>5</v>
      </c>
      <c r="B47" s="1" t="s">
        <v>21</v>
      </c>
      <c r="C47" s="18"/>
      <c r="D47" s="18"/>
      <c r="E47" s="18"/>
    </row>
    <row r="48" spans="1:10" ht="13.5" thickBot="1" x14ac:dyDescent="0.25">
      <c r="A48" s="23" t="s">
        <v>2</v>
      </c>
      <c r="B48" s="38">
        <v>10</v>
      </c>
      <c r="C48" s="18"/>
      <c r="D48" s="18"/>
      <c r="E48" s="19"/>
    </row>
    <row r="49" spans="1:4" x14ac:dyDescent="0.2">
      <c r="A49" s="14"/>
      <c r="B49" s="14"/>
      <c r="C49" s="4"/>
      <c r="D49" s="4"/>
    </row>
  </sheetData>
  <hyperlinks>
    <hyperlink ref="B46" r:id="rId1" xr:uid="{ED79A620-6894-4C75-BB17-766C1518569A}"/>
  </hyperlinks>
  <printOptions horizontalCentered="1"/>
  <pageMargins left="0.3" right="0.3" top="0.61" bottom="0.37" header="0.1" footer="0.1"/>
  <pageSetup paperSize="9" pageOrder="overThenDown" orientation="portrait" useFirstPageNumber="1" horizontalDpi="300" verticalDpi="300" r:id="rId2"/>
  <headerFooter alignWithMargins="0">
    <oddHeader>&amp;P</oddHead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I49"/>
  <sheetViews>
    <sheetView topLeftCell="A15" zoomScaleNormal="100" workbookViewId="0">
      <selection activeCell="C53" sqref="C53"/>
    </sheetView>
  </sheetViews>
  <sheetFormatPr defaultRowHeight="12.75" x14ac:dyDescent="0.2"/>
  <cols>
    <col min="1" max="2" width="17.140625" customWidth="1"/>
    <col min="3" max="4" width="22.42578125" customWidth="1"/>
    <col min="5" max="5" width="24.7109375" customWidth="1"/>
    <col min="7" max="7" width="18.42578125" bestFit="1" customWidth="1"/>
  </cols>
  <sheetData>
    <row r="1" spans="1:9" ht="18" x14ac:dyDescent="0.25">
      <c r="A1" s="10" t="s">
        <v>14</v>
      </c>
    </row>
    <row r="2" spans="1:9" ht="15.75" x14ac:dyDescent="0.25">
      <c r="A2" s="6" t="s">
        <v>8</v>
      </c>
    </row>
    <row r="3" spans="1:9" ht="13.5" thickBot="1" x14ac:dyDescent="0.25">
      <c r="A3" s="3"/>
      <c r="B3" s="3"/>
      <c r="C3" s="3"/>
      <c r="D3" s="3"/>
      <c r="E3" s="13"/>
    </row>
    <row r="4" spans="1:9" s="16" customFormat="1" ht="14.25" customHeight="1" thickBot="1" x14ac:dyDescent="0.25">
      <c r="A4" s="28" t="s">
        <v>12</v>
      </c>
      <c r="B4" s="21" t="s">
        <v>4</v>
      </c>
      <c r="C4" s="21" t="s">
        <v>10</v>
      </c>
      <c r="D4" s="28" t="s">
        <v>11</v>
      </c>
      <c r="E4" s="22" t="s">
        <v>6</v>
      </c>
    </row>
    <row r="5" spans="1:9" x14ac:dyDescent="0.2">
      <c r="A5" s="14"/>
      <c r="B5" s="34" t="s">
        <v>9</v>
      </c>
      <c r="C5" s="14"/>
      <c r="D5" s="14"/>
      <c r="E5" s="11"/>
    </row>
    <row r="6" spans="1:9" x14ac:dyDescent="0.2">
      <c r="A6" s="11"/>
      <c r="B6" s="7" t="s">
        <v>16</v>
      </c>
      <c r="C6" s="11"/>
      <c r="D6" s="11"/>
      <c r="E6" s="11"/>
    </row>
    <row r="7" spans="1:9" x14ac:dyDescent="0.2">
      <c r="A7" s="5">
        <v>1992</v>
      </c>
      <c r="B7" s="40">
        <v>82.704800000000006</v>
      </c>
      <c r="C7" s="40">
        <v>73.212999999999994</v>
      </c>
      <c r="D7" s="40">
        <v>95.040999999999997</v>
      </c>
      <c r="E7">
        <v>5</v>
      </c>
    </row>
    <row r="8" spans="1:9" x14ac:dyDescent="0.2">
      <c r="A8" s="5">
        <v>1993</v>
      </c>
      <c r="B8" s="40">
        <v>82.0833333333333</v>
      </c>
      <c r="C8" s="40">
        <v>74.786000000000001</v>
      </c>
      <c r="D8" s="40">
        <v>93.986000000000004</v>
      </c>
      <c r="E8">
        <v>6</v>
      </c>
    </row>
    <row r="9" spans="1:9" x14ac:dyDescent="0.2">
      <c r="A9" s="5">
        <v>1994</v>
      </c>
      <c r="B9" s="40">
        <v>83.078800000000001</v>
      </c>
      <c r="C9" s="40">
        <v>73.813000000000002</v>
      </c>
      <c r="D9" s="40">
        <v>94.165999999999997</v>
      </c>
      <c r="E9">
        <v>5</v>
      </c>
    </row>
    <row r="10" spans="1:9" x14ac:dyDescent="0.2">
      <c r="A10" s="5">
        <v>1995</v>
      </c>
      <c r="B10" s="40">
        <v>82.171166666666707</v>
      </c>
      <c r="C10" s="40">
        <v>74.540000000000006</v>
      </c>
      <c r="D10" s="40">
        <v>95.716999999999999</v>
      </c>
      <c r="E10">
        <v>6</v>
      </c>
    </row>
    <row r="11" spans="1:9" x14ac:dyDescent="0.2">
      <c r="A11" s="5">
        <v>1996</v>
      </c>
      <c r="B11" s="40">
        <v>81.569333333333304</v>
      </c>
      <c r="C11" s="40">
        <v>72.503</v>
      </c>
      <c r="D11" s="40">
        <v>99.007999999999996</v>
      </c>
      <c r="E11">
        <v>6</v>
      </c>
    </row>
    <row r="12" spans="1:9" x14ac:dyDescent="0.2">
      <c r="A12" s="5">
        <v>1997</v>
      </c>
      <c r="B12" s="40">
        <v>80.248999999999995</v>
      </c>
      <c r="C12" s="40">
        <v>70.801000000000002</v>
      </c>
      <c r="D12" s="40">
        <v>99.531000000000006</v>
      </c>
      <c r="E12">
        <v>6</v>
      </c>
    </row>
    <row r="13" spans="1:9" x14ac:dyDescent="0.2">
      <c r="A13" s="5">
        <v>1998</v>
      </c>
      <c r="B13" s="40">
        <v>68.146833333333305</v>
      </c>
      <c r="C13" s="40">
        <v>57.091000000000001</v>
      </c>
      <c r="D13" s="40">
        <v>81.372</v>
      </c>
      <c r="E13">
        <v>6</v>
      </c>
    </row>
    <row r="14" spans="1:9" x14ac:dyDescent="0.2">
      <c r="A14" s="5">
        <v>1999</v>
      </c>
      <c r="B14" s="40">
        <v>67.693166666666698</v>
      </c>
      <c r="C14" s="40">
        <v>56.542000000000002</v>
      </c>
      <c r="D14" s="40">
        <v>82.495999999999995</v>
      </c>
      <c r="E14">
        <v>6</v>
      </c>
      <c r="F14" s="8"/>
      <c r="G14" s="9"/>
      <c r="H14" s="8"/>
      <c r="I14" s="8"/>
    </row>
    <row r="15" spans="1:9" x14ac:dyDescent="0.2">
      <c r="A15" s="5">
        <v>2000</v>
      </c>
      <c r="B15" s="40">
        <v>60.268666666666697</v>
      </c>
      <c r="C15" s="40">
        <v>52.220999999999997</v>
      </c>
      <c r="D15" s="40">
        <v>72.72</v>
      </c>
      <c r="E15">
        <v>6</v>
      </c>
      <c r="F15" s="8"/>
      <c r="G15" s="9"/>
      <c r="H15" s="8"/>
      <c r="I15" s="8"/>
    </row>
    <row r="16" spans="1:9" x14ac:dyDescent="0.2">
      <c r="A16" s="5">
        <v>2001</v>
      </c>
      <c r="B16" s="40">
        <v>66.510333333333307</v>
      </c>
      <c r="C16" s="40">
        <v>55.713999999999999</v>
      </c>
      <c r="D16" s="40">
        <v>83.430999999999997</v>
      </c>
      <c r="E16">
        <v>6</v>
      </c>
      <c r="F16" s="8"/>
      <c r="G16" s="9"/>
      <c r="H16" s="8"/>
      <c r="I16" s="8"/>
    </row>
    <row r="17" spans="1:9" x14ac:dyDescent="0.2">
      <c r="A17" s="5">
        <v>2002</v>
      </c>
      <c r="B17" s="40">
        <v>57.884</v>
      </c>
      <c r="C17" s="40">
        <v>52.813000000000002</v>
      </c>
      <c r="D17" s="40">
        <v>64.540999999999997</v>
      </c>
      <c r="E17">
        <v>5</v>
      </c>
      <c r="F17" s="8"/>
      <c r="G17" s="9"/>
      <c r="H17" s="8"/>
      <c r="I17" s="8"/>
    </row>
    <row r="18" spans="1:9" x14ac:dyDescent="0.2">
      <c r="A18" s="5">
        <v>2003</v>
      </c>
      <c r="B18" s="40">
        <v>65.135818181818195</v>
      </c>
      <c r="C18" s="40">
        <v>46.753999999999998</v>
      </c>
      <c r="D18" s="40">
        <v>86.587000000000003</v>
      </c>
      <c r="E18">
        <v>11</v>
      </c>
      <c r="F18" s="8"/>
      <c r="G18" s="9"/>
      <c r="H18" s="8"/>
      <c r="I18" s="8"/>
    </row>
    <row r="19" spans="1:9" x14ac:dyDescent="0.2">
      <c r="A19" s="5">
        <v>2004</v>
      </c>
      <c r="B19" s="40">
        <v>58.180100000000003</v>
      </c>
      <c r="C19" s="40">
        <v>45.639000000000003</v>
      </c>
      <c r="D19" s="40">
        <v>67.647000000000006</v>
      </c>
      <c r="E19">
        <v>10</v>
      </c>
      <c r="F19" s="8"/>
      <c r="G19" s="9"/>
      <c r="H19" s="8"/>
      <c r="I19" s="8"/>
    </row>
    <row r="20" spans="1:9" x14ac:dyDescent="0.2">
      <c r="A20" s="5">
        <v>2005</v>
      </c>
      <c r="B20" s="40">
        <v>52.404249999999998</v>
      </c>
      <c r="C20" s="40">
        <v>41.625999999999998</v>
      </c>
      <c r="D20" s="40">
        <v>66.834000000000003</v>
      </c>
      <c r="E20">
        <v>12</v>
      </c>
      <c r="F20" s="8"/>
      <c r="G20" s="9"/>
      <c r="H20" s="8"/>
      <c r="I20" s="8"/>
    </row>
    <row r="21" spans="1:9" x14ac:dyDescent="0.2">
      <c r="A21" s="5">
        <v>2006</v>
      </c>
      <c r="B21" s="40">
        <v>48.274615384615402</v>
      </c>
      <c r="C21" s="40">
        <v>17.847000000000001</v>
      </c>
      <c r="D21" s="40">
        <v>64.727999999999994</v>
      </c>
      <c r="E21">
        <v>13</v>
      </c>
      <c r="F21" s="8"/>
      <c r="G21" s="9"/>
      <c r="H21" s="8"/>
      <c r="I21" s="8"/>
    </row>
    <row r="22" spans="1:9" x14ac:dyDescent="0.2">
      <c r="A22" s="5">
        <v>2007</v>
      </c>
      <c r="B22" s="40">
        <v>45.0952352941176</v>
      </c>
      <c r="C22" s="40">
        <v>17.305</v>
      </c>
      <c r="D22" s="40">
        <v>59.652000000000001</v>
      </c>
      <c r="E22">
        <v>17</v>
      </c>
      <c r="F22" s="8"/>
      <c r="G22" s="9"/>
      <c r="H22" s="8"/>
      <c r="I22" s="8"/>
    </row>
    <row r="23" spans="1:9" x14ac:dyDescent="0.2">
      <c r="A23" s="5">
        <v>2008</v>
      </c>
      <c r="B23" s="40">
        <v>45.862176470588203</v>
      </c>
      <c r="C23" s="40">
        <v>17.071000000000002</v>
      </c>
      <c r="D23" s="40">
        <v>65.825000000000003</v>
      </c>
      <c r="E23">
        <v>17</v>
      </c>
      <c r="F23" s="8"/>
      <c r="G23" s="9"/>
      <c r="H23" s="8"/>
      <c r="I23" s="8"/>
    </row>
    <row r="24" spans="1:9" x14ac:dyDescent="0.2">
      <c r="A24" s="5">
        <v>2009</v>
      </c>
      <c r="B24" s="40">
        <v>44.299294117647101</v>
      </c>
      <c r="C24" s="40">
        <v>16.434000000000001</v>
      </c>
      <c r="D24" s="40">
        <v>64.344999999999999</v>
      </c>
      <c r="E24">
        <v>17</v>
      </c>
      <c r="F24" s="8"/>
      <c r="G24" s="9"/>
      <c r="H24" s="8"/>
      <c r="I24" s="8"/>
    </row>
    <row r="25" spans="1:9" x14ac:dyDescent="0.2">
      <c r="A25" s="5">
        <v>2010</v>
      </c>
      <c r="B25" s="40">
        <v>43.417157894736803</v>
      </c>
      <c r="C25" s="40">
        <v>16.817</v>
      </c>
      <c r="D25" s="40">
        <v>62.655999999999999</v>
      </c>
      <c r="E25">
        <v>19</v>
      </c>
      <c r="F25" s="8"/>
      <c r="G25" s="9"/>
      <c r="H25" s="8"/>
      <c r="I25" s="8"/>
    </row>
    <row r="26" spans="1:9" x14ac:dyDescent="0.2">
      <c r="A26" s="5">
        <v>2011</v>
      </c>
      <c r="B26" s="40">
        <v>42.7737647058823</v>
      </c>
      <c r="C26" s="40">
        <v>20.526</v>
      </c>
      <c r="D26" s="40">
        <v>60.088999999999999</v>
      </c>
      <c r="E26">
        <v>17</v>
      </c>
      <c r="F26" s="8"/>
      <c r="G26" s="9"/>
      <c r="H26" s="8"/>
      <c r="I26" s="8"/>
    </row>
    <row r="27" spans="1:9" x14ac:dyDescent="0.2">
      <c r="A27" s="5">
        <v>2012</v>
      </c>
      <c r="B27" s="40">
        <v>38.933</v>
      </c>
      <c r="C27" s="40">
        <v>17.440000000000001</v>
      </c>
      <c r="D27" s="40">
        <v>56.905000000000001</v>
      </c>
      <c r="E27">
        <v>17</v>
      </c>
      <c r="F27" s="8"/>
      <c r="G27" s="9"/>
      <c r="H27" s="8"/>
      <c r="I27" s="8"/>
    </row>
    <row r="28" spans="1:9" x14ac:dyDescent="0.2">
      <c r="A28" s="5">
        <v>2013</v>
      </c>
      <c r="B28" s="40">
        <v>36.007842105263201</v>
      </c>
      <c r="C28" s="40">
        <v>13.635999999999999</v>
      </c>
      <c r="D28" s="40">
        <v>52.914000000000001</v>
      </c>
      <c r="E28">
        <v>19</v>
      </c>
      <c r="F28" s="8"/>
      <c r="G28" s="9"/>
      <c r="H28" s="8"/>
      <c r="I28" s="8"/>
    </row>
    <row r="29" spans="1:9" x14ac:dyDescent="0.2">
      <c r="A29" s="5">
        <v>2014</v>
      </c>
      <c r="B29" s="40">
        <v>34.642449999999997</v>
      </c>
      <c r="C29" s="40">
        <v>15.093999999999999</v>
      </c>
      <c r="D29" s="40">
        <v>51.119</v>
      </c>
      <c r="E29">
        <v>20</v>
      </c>
      <c r="F29" s="8"/>
      <c r="G29" s="9"/>
      <c r="H29" s="8"/>
      <c r="I29" s="8"/>
    </row>
    <row r="30" spans="1:9" x14ac:dyDescent="0.2">
      <c r="A30" s="5">
        <v>2015</v>
      </c>
      <c r="B30" s="40">
        <v>33.035150000000002</v>
      </c>
      <c r="C30" s="40">
        <v>13.574999999999999</v>
      </c>
      <c r="D30" s="40">
        <v>48.924999999999997</v>
      </c>
      <c r="E30">
        <v>20</v>
      </c>
      <c r="F30" s="8"/>
      <c r="G30" s="9"/>
      <c r="H30" s="8"/>
      <c r="I30" s="8"/>
    </row>
    <row r="31" spans="1:9" x14ac:dyDescent="0.2">
      <c r="A31" s="5">
        <v>2016</v>
      </c>
      <c r="B31" s="40">
        <v>36.595100000000002</v>
      </c>
      <c r="C31" s="40">
        <v>14.763999999999999</v>
      </c>
      <c r="D31" s="40">
        <v>53.802</v>
      </c>
      <c r="E31">
        <v>20</v>
      </c>
      <c r="F31" s="8"/>
      <c r="G31" s="9"/>
      <c r="H31" s="8"/>
      <c r="I31" s="8"/>
    </row>
    <row r="32" spans="1:9" x14ac:dyDescent="0.2">
      <c r="A32" s="5">
        <v>2017</v>
      </c>
      <c r="B32" s="40">
        <v>33.747300000000003</v>
      </c>
      <c r="C32" s="40">
        <v>13.587999999999999</v>
      </c>
      <c r="D32" s="40">
        <v>49.231000000000002</v>
      </c>
      <c r="E32">
        <v>20</v>
      </c>
      <c r="F32" s="8"/>
      <c r="G32" s="9"/>
      <c r="H32" s="8"/>
      <c r="I32" s="8"/>
    </row>
    <row r="33" spans="1:9" x14ac:dyDescent="0.2">
      <c r="A33" s="5">
        <v>2018</v>
      </c>
      <c r="B33" s="40">
        <v>30.940750000000001</v>
      </c>
      <c r="C33" s="40">
        <v>12.41</v>
      </c>
      <c r="D33" s="40">
        <v>43.844000000000001</v>
      </c>
      <c r="E33">
        <v>20</v>
      </c>
      <c r="F33" s="8"/>
      <c r="G33" s="9"/>
      <c r="H33" s="8"/>
      <c r="I33" s="8"/>
    </row>
    <row r="34" spans="1:9" x14ac:dyDescent="0.2">
      <c r="A34" s="11">
        <v>2019</v>
      </c>
      <c r="B34" s="40">
        <v>29.067350000000001</v>
      </c>
      <c r="C34" s="40">
        <v>12.8</v>
      </c>
      <c r="D34" s="40">
        <v>42.524000000000001</v>
      </c>
      <c r="E34">
        <v>20</v>
      </c>
      <c r="F34" s="8"/>
      <c r="G34" s="9"/>
      <c r="H34" s="8"/>
      <c r="I34" s="8"/>
    </row>
    <row r="35" spans="1:9" x14ac:dyDescent="0.2">
      <c r="A35" s="5">
        <v>2020</v>
      </c>
      <c r="B35" s="40">
        <v>23.338650000000001</v>
      </c>
      <c r="C35" s="40">
        <v>10.225</v>
      </c>
      <c r="D35" s="40">
        <v>36.262999999999998</v>
      </c>
      <c r="E35">
        <v>20</v>
      </c>
      <c r="F35" s="8"/>
      <c r="G35" s="9"/>
      <c r="H35" s="8"/>
      <c r="I35" s="8"/>
    </row>
    <row r="36" spans="1:9" x14ac:dyDescent="0.2">
      <c r="A36" s="11">
        <v>2021</v>
      </c>
      <c r="B36" s="40">
        <v>23.553750000000001</v>
      </c>
      <c r="C36" s="40">
        <v>9.423</v>
      </c>
      <c r="D36" s="40">
        <v>37.299999999999997</v>
      </c>
      <c r="E36">
        <v>20</v>
      </c>
      <c r="F36" s="8"/>
      <c r="G36" s="9"/>
      <c r="H36" s="8"/>
      <c r="I36" s="8"/>
    </row>
    <row r="37" spans="1:9" x14ac:dyDescent="0.2">
      <c r="A37" s="5">
        <v>2022</v>
      </c>
      <c r="B37" s="40">
        <v>23.5215789473684</v>
      </c>
      <c r="C37" s="40">
        <v>9.43</v>
      </c>
      <c r="D37" s="40">
        <v>38.186999999999998</v>
      </c>
      <c r="E37">
        <v>19</v>
      </c>
      <c r="F37" s="8"/>
      <c r="G37" s="9"/>
      <c r="H37" s="8"/>
      <c r="I37" s="8"/>
    </row>
    <row r="38" spans="1:9" x14ac:dyDescent="0.2">
      <c r="A38" s="11">
        <v>2023</v>
      </c>
      <c r="B38" s="40">
        <v>18.8125</v>
      </c>
      <c r="C38" s="40">
        <v>7.3570000000000002</v>
      </c>
      <c r="D38" s="40">
        <v>33.209000000000003</v>
      </c>
      <c r="E38">
        <v>20</v>
      </c>
      <c r="F38" s="8"/>
      <c r="G38" s="9"/>
      <c r="H38" s="8"/>
      <c r="I38" s="8"/>
    </row>
    <row r="39" spans="1:9" x14ac:dyDescent="0.2">
      <c r="A39" s="11">
        <v>2024</v>
      </c>
      <c r="B39" s="40">
        <v>18.7669</v>
      </c>
      <c r="C39" s="40">
        <v>7.0309999999999997</v>
      </c>
      <c r="D39" s="40">
        <v>33.216000000000001</v>
      </c>
      <c r="E39">
        <v>20</v>
      </c>
      <c r="F39" s="8"/>
      <c r="G39" s="9"/>
      <c r="H39" s="8"/>
      <c r="I39" s="8"/>
    </row>
    <row r="40" spans="1:9" x14ac:dyDescent="0.2">
      <c r="A40" s="11">
        <v>2025</v>
      </c>
      <c r="B40" s="40">
        <v>19.678049999999999</v>
      </c>
      <c r="C40" s="40">
        <v>7.7519999999999998</v>
      </c>
      <c r="D40" s="40">
        <v>31.931999999999999</v>
      </c>
      <c r="E40">
        <v>20</v>
      </c>
      <c r="F40" s="8"/>
      <c r="G40" s="9"/>
      <c r="H40" s="8"/>
      <c r="I40" s="8"/>
    </row>
    <row r="41" spans="1:9" ht="13.5" thickBot="1" x14ac:dyDescent="0.25">
      <c r="A41" s="12"/>
      <c r="B41" s="12"/>
      <c r="C41" s="12"/>
      <c r="D41" s="12"/>
      <c r="E41" s="15"/>
    </row>
    <row r="42" spans="1:9" x14ac:dyDescent="0.2">
      <c r="A42" s="23" t="s">
        <v>0</v>
      </c>
      <c r="B42" s="1" t="s">
        <v>20</v>
      </c>
      <c r="C42" s="18"/>
      <c r="D42" s="18"/>
      <c r="E42" s="18"/>
    </row>
    <row r="43" spans="1:9" x14ac:dyDescent="0.2">
      <c r="A43" s="24" t="s">
        <v>9</v>
      </c>
      <c r="B43" s="31" t="s">
        <v>18</v>
      </c>
      <c r="C43" s="18"/>
      <c r="D43" s="18"/>
      <c r="E43" s="18"/>
    </row>
    <row r="44" spans="1:9" x14ac:dyDescent="0.2">
      <c r="A44" s="24"/>
      <c r="B44" s="25" t="s">
        <v>19</v>
      </c>
      <c r="C44" s="18"/>
      <c r="D44" s="18"/>
      <c r="E44" s="18"/>
    </row>
    <row r="45" spans="1:9" ht="13.5" thickBot="1" x14ac:dyDescent="0.25">
      <c r="A45" s="26"/>
      <c r="B45" s="27"/>
      <c r="C45" s="3"/>
      <c r="D45" s="3"/>
      <c r="E45" s="19"/>
    </row>
    <row r="46" spans="1:9" x14ac:dyDescent="0.2">
      <c r="A46" s="23" t="s">
        <v>1</v>
      </c>
      <c r="B46" s="39" t="s">
        <v>22</v>
      </c>
      <c r="C46" s="18"/>
      <c r="D46" s="18"/>
      <c r="E46" s="18"/>
    </row>
    <row r="47" spans="1:9" x14ac:dyDescent="0.2">
      <c r="A47" s="23" t="s">
        <v>5</v>
      </c>
      <c r="B47" s="1" t="s">
        <v>21</v>
      </c>
      <c r="C47" s="18"/>
      <c r="D47" s="18"/>
      <c r="E47" s="18"/>
    </row>
    <row r="48" spans="1:9" ht="13.5" thickBot="1" x14ac:dyDescent="0.25">
      <c r="A48" s="23" t="s">
        <v>2</v>
      </c>
      <c r="B48" s="1">
        <v>10</v>
      </c>
      <c r="C48" s="18"/>
      <c r="D48" s="18"/>
      <c r="E48" s="19"/>
    </row>
    <row r="49" spans="1:4" x14ac:dyDescent="0.2">
      <c r="A49" s="4"/>
      <c r="B49" s="4"/>
      <c r="C49" s="4"/>
      <c r="D49" s="4"/>
    </row>
  </sheetData>
  <hyperlinks>
    <hyperlink ref="B46" r:id="rId1" xr:uid="{69C711B4-0B56-448E-AB88-DB9DAC4AE4B3}"/>
  </hyperlinks>
  <printOptions horizontalCentered="1"/>
  <pageMargins left="0.3" right="0.3" top="0.61" bottom="0.37" header="0.1" footer="0.1"/>
  <pageSetup paperSize="9" pageOrder="overThenDown" orientation="portrait" useFirstPageNumber="1" horizontalDpi="300" verticalDpi="300" r:id="rId2"/>
  <headerFooter alignWithMargins="0">
    <oddHeader>&amp;P</oddHeader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S49"/>
  <sheetViews>
    <sheetView tabSelected="1" topLeftCell="A21" zoomScaleNormal="100" workbookViewId="0">
      <selection activeCell="F57" sqref="F57"/>
    </sheetView>
  </sheetViews>
  <sheetFormatPr defaultRowHeight="12.75" x14ac:dyDescent="0.2"/>
  <cols>
    <col min="1" max="2" width="17.140625" customWidth="1"/>
    <col min="3" max="4" width="21.140625" customWidth="1"/>
    <col min="5" max="5" width="18.85546875" customWidth="1"/>
    <col min="6" max="6" width="12.85546875" customWidth="1"/>
  </cols>
  <sheetData>
    <row r="1" spans="1:13" ht="18" x14ac:dyDescent="0.25">
      <c r="A1" s="10" t="s">
        <v>13</v>
      </c>
    </row>
    <row r="2" spans="1:13" ht="15.75" x14ac:dyDescent="0.25">
      <c r="A2" s="6" t="s">
        <v>7</v>
      </c>
    </row>
    <row r="3" spans="1:13" ht="13.5" thickBot="1" x14ac:dyDescent="0.25">
      <c r="A3" s="3"/>
      <c r="B3" s="3"/>
      <c r="C3" s="3"/>
      <c r="D3" s="3"/>
      <c r="E3" s="3"/>
      <c r="F3" s="13"/>
    </row>
    <row r="4" spans="1:13" s="17" customFormat="1" ht="42.75" customHeight="1" thickBot="1" x14ac:dyDescent="0.25">
      <c r="A4" s="20" t="s">
        <v>12</v>
      </c>
      <c r="B4" s="21" t="s">
        <v>4</v>
      </c>
      <c r="C4" s="21" t="s">
        <v>10</v>
      </c>
      <c r="D4" s="20" t="s">
        <v>11</v>
      </c>
      <c r="E4" s="35" t="s">
        <v>15</v>
      </c>
      <c r="F4" s="22" t="s">
        <v>6</v>
      </c>
    </row>
    <row r="5" spans="1:13" x14ac:dyDescent="0.2">
      <c r="A5" s="14"/>
      <c r="B5" s="34" t="s">
        <v>17</v>
      </c>
      <c r="C5" s="14"/>
      <c r="D5" s="14"/>
      <c r="E5" s="36"/>
      <c r="F5" s="11"/>
    </row>
    <row r="6" spans="1:13" x14ac:dyDescent="0.2">
      <c r="A6" s="11"/>
      <c r="B6" s="7" t="s">
        <v>16</v>
      </c>
      <c r="C6" s="11"/>
      <c r="D6" s="11"/>
      <c r="E6" s="36"/>
      <c r="F6" s="11"/>
    </row>
    <row r="7" spans="1:13" x14ac:dyDescent="0.2">
      <c r="A7" s="5">
        <v>1992</v>
      </c>
      <c r="B7" s="40">
        <v>172.56858333333301</v>
      </c>
      <c r="C7" s="40">
        <v>106.77</v>
      </c>
      <c r="D7" s="40">
        <v>384.51299999999998</v>
      </c>
      <c r="E7" s="37">
        <v>200</v>
      </c>
      <c r="F7">
        <v>12</v>
      </c>
    </row>
    <row r="8" spans="1:13" x14ac:dyDescent="0.2">
      <c r="A8" s="5">
        <v>1993</v>
      </c>
      <c r="B8" s="40">
        <v>165.32650000000001</v>
      </c>
      <c r="C8" s="40">
        <v>102.60299999999999</v>
      </c>
      <c r="D8" s="40">
        <v>345.911</v>
      </c>
      <c r="E8" s="37">
        <v>200</v>
      </c>
      <c r="F8">
        <v>12</v>
      </c>
    </row>
    <row r="9" spans="1:13" x14ac:dyDescent="0.2">
      <c r="A9" s="5">
        <v>1994</v>
      </c>
      <c r="B9" s="40">
        <v>162.745181818182</v>
      </c>
      <c r="C9" s="40">
        <v>100.548</v>
      </c>
      <c r="D9" s="40">
        <v>332.57100000000003</v>
      </c>
      <c r="E9" s="37">
        <v>200</v>
      </c>
      <c r="F9">
        <v>11</v>
      </c>
    </row>
    <row r="10" spans="1:13" x14ac:dyDescent="0.2">
      <c r="A10" s="5">
        <v>1995</v>
      </c>
      <c r="B10" s="40">
        <v>156.744666666667</v>
      </c>
      <c r="C10" s="40">
        <v>107.90600000000001</v>
      </c>
      <c r="D10" s="40">
        <v>296.73399999999998</v>
      </c>
      <c r="E10" s="37">
        <v>200</v>
      </c>
      <c r="F10">
        <v>12</v>
      </c>
    </row>
    <row r="11" spans="1:13" x14ac:dyDescent="0.2">
      <c r="A11" s="5">
        <v>1996</v>
      </c>
      <c r="B11" s="40">
        <v>150.90307692307701</v>
      </c>
      <c r="C11" s="40">
        <v>94.373999999999995</v>
      </c>
      <c r="D11" s="40">
        <v>293.00400000000002</v>
      </c>
      <c r="E11" s="37">
        <v>200</v>
      </c>
      <c r="F11">
        <v>13</v>
      </c>
    </row>
    <row r="12" spans="1:13" x14ac:dyDescent="0.2">
      <c r="A12" s="5">
        <v>1997</v>
      </c>
      <c r="B12" s="40">
        <v>145.65553846153799</v>
      </c>
      <c r="C12" s="40">
        <v>90.061999999999998</v>
      </c>
      <c r="D12" s="40">
        <v>232.88800000000001</v>
      </c>
      <c r="E12" s="37">
        <v>200</v>
      </c>
      <c r="F12">
        <v>13</v>
      </c>
    </row>
    <row r="13" spans="1:13" x14ac:dyDescent="0.2">
      <c r="A13" s="5">
        <v>1998</v>
      </c>
      <c r="B13" s="40">
        <v>126.097692307692</v>
      </c>
      <c r="C13" s="40">
        <v>78.272000000000006</v>
      </c>
      <c r="D13" s="40">
        <v>222.505</v>
      </c>
      <c r="E13" s="37">
        <v>200</v>
      </c>
      <c r="F13">
        <v>13</v>
      </c>
    </row>
    <row r="14" spans="1:13" x14ac:dyDescent="0.2">
      <c r="A14" s="5">
        <v>1999</v>
      </c>
      <c r="B14" s="40">
        <v>118.936416666667</v>
      </c>
      <c r="C14" s="40">
        <v>69.028000000000006</v>
      </c>
      <c r="D14" s="40">
        <v>217.958</v>
      </c>
      <c r="E14" s="37">
        <v>200</v>
      </c>
      <c r="F14">
        <v>12</v>
      </c>
      <c r="K14" s="8"/>
      <c r="L14" s="8"/>
      <c r="M14" s="8"/>
    </row>
    <row r="15" spans="1:13" x14ac:dyDescent="0.2">
      <c r="A15" s="5">
        <v>2000</v>
      </c>
      <c r="B15" s="40">
        <v>104.806692307692</v>
      </c>
      <c r="C15" s="40">
        <v>63.048999999999999</v>
      </c>
      <c r="D15" s="40">
        <v>193.24799999999999</v>
      </c>
      <c r="E15" s="37">
        <f>D15</f>
        <v>193.24799999999999</v>
      </c>
      <c r="F15">
        <v>13</v>
      </c>
      <c r="K15" s="8"/>
      <c r="L15" s="8"/>
      <c r="M15" s="8"/>
    </row>
    <row r="16" spans="1:13" x14ac:dyDescent="0.2">
      <c r="A16" s="5">
        <v>2001</v>
      </c>
      <c r="B16" s="40">
        <v>108.264</v>
      </c>
      <c r="C16" s="40">
        <v>67.676000000000002</v>
      </c>
      <c r="D16" s="40">
        <v>145.023</v>
      </c>
      <c r="E16" s="37">
        <f t="shared" ref="E16:E38" si="0">D16</f>
        <v>145.023</v>
      </c>
      <c r="F16">
        <v>13</v>
      </c>
      <c r="K16" s="8"/>
      <c r="L16" s="8"/>
      <c r="M16" s="8"/>
    </row>
    <row r="17" spans="1:13" x14ac:dyDescent="0.2">
      <c r="A17" s="5">
        <v>2002</v>
      </c>
      <c r="B17" s="40">
        <v>94.025750000000002</v>
      </c>
      <c r="C17" s="40">
        <v>69.424999999999997</v>
      </c>
      <c r="D17" s="40">
        <v>130.91399999999999</v>
      </c>
      <c r="E17" s="37">
        <f t="shared" si="0"/>
        <v>130.91399999999999</v>
      </c>
      <c r="F17">
        <v>8</v>
      </c>
      <c r="K17" s="8"/>
      <c r="L17" s="8"/>
      <c r="M17" s="8"/>
    </row>
    <row r="18" spans="1:13" x14ac:dyDescent="0.2">
      <c r="A18" s="5">
        <v>2003</v>
      </c>
      <c r="B18" s="40">
        <v>111.08816666666699</v>
      </c>
      <c r="C18" s="40">
        <v>71.007000000000005</v>
      </c>
      <c r="D18" s="40">
        <v>173.95500000000001</v>
      </c>
      <c r="E18" s="37">
        <f t="shared" si="0"/>
        <v>173.95500000000001</v>
      </c>
      <c r="F18">
        <v>12</v>
      </c>
      <c r="K18" s="8"/>
      <c r="L18" s="8"/>
      <c r="M18" s="8"/>
    </row>
    <row r="19" spans="1:13" x14ac:dyDescent="0.2">
      <c r="A19" s="5">
        <v>2004</v>
      </c>
      <c r="B19" s="40">
        <v>115.680133333333</v>
      </c>
      <c r="C19" s="40">
        <v>83.352000000000004</v>
      </c>
      <c r="D19" s="40">
        <v>164.93700000000001</v>
      </c>
      <c r="E19" s="37">
        <f t="shared" si="0"/>
        <v>164.93700000000001</v>
      </c>
      <c r="F19">
        <v>15</v>
      </c>
      <c r="K19" s="8"/>
      <c r="L19" s="8"/>
      <c r="M19" s="8"/>
    </row>
    <row r="20" spans="1:13" x14ac:dyDescent="0.2">
      <c r="A20" s="5">
        <v>2005</v>
      </c>
      <c r="B20" s="40">
        <v>103.54931578947399</v>
      </c>
      <c r="C20" s="40">
        <v>63</v>
      </c>
      <c r="D20" s="40">
        <v>162.25200000000001</v>
      </c>
      <c r="E20" s="37">
        <f t="shared" si="0"/>
        <v>162.25200000000001</v>
      </c>
      <c r="F20">
        <v>19</v>
      </c>
      <c r="K20" s="8"/>
      <c r="L20" s="8"/>
      <c r="M20" s="8"/>
    </row>
    <row r="21" spans="1:13" x14ac:dyDescent="0.2">
      <c r="A21" s="5">
        <v>2006</v>
      </c>
      <c r="B21" s="40">
        <v>99.645761904761898</v>
      </c>
      <c r="C21" s="40">
        <v>65.444999999999993</v>
      </c>
      <c r="D21" s="40">
        <v>177.38</v>
      </c>
      <c r="E21" s="37">
        <f t="shared" si="0"/>
        <v>177.38</v>
      </c>
      <c r="F21">
        <v>21</v>
      </c>
      <c r="K21" s="8"/>
      <c r="L21" s="8"/>
      <c r="M21" s="8"/>
    </row>
    <row r="22" spans="1:13" x14ac:dyDescent="0.2">
      <c r="A22" s="5">
        <v>2007</v>
      </c>
      <c r="B22" s="40">
        <v>97.041499999999999</v>
      </c>
      <c r="C22" s="40">
        <v>64.016999999999996</v>
      </c>
      <c r="D22" s="40">
        <v>161.79</v>
      </c>
      <c r="E22" s="37">
        <f t="shared" si="0"/>
        <v>161.79</v>
      </c>
      <c r="F22">
        <v>18</v>
      </c>
      <c r="K22" s="8"/>
      <c r="L22" s="8"/>
      <c r="M22" s="8"/>
    </row>
    <row r="23" spans="1:13" x14ac:dyDescent="0.2">
      <c r="A23" s="5">
        <v>2008</v>
      </c>
      <c r="B23" s="40">
        <v>95.928526315789497</v>
      </c>
      <c r="C23" s="40">
        <v>61.148000000000003</v>
      </c>
      <c r="D23" s="40">
        <v>157.47</v>
      </c>
      <c r="E23" s="37">
        <f t="shared" si="0"/>
        <v>157.47</v>
      </c>
      <c r="F23">
        <v>19</v>
      </c>
      <c r="K23" s="8"/>
      <c r="L23" s="8"/>
      <c r="M23" s="8"/>
    </row>
    <row r="24" spans="1:13" x14ac:dyDescent="0.2">
      <c r="A24" s="5">
        <v>2009</v>
      </c>
      <c r="B24" s="40">
        <v>94.150149999999996</v>
      </c>
      <c r="C24" s="40">
        <v>62.468000000000004</v>
      </c>
      <c r="D24" s="40">
        <v>149.03800000000001</v>
      </c>
      <c r="E24" s="37">
        <f t="shared" si="0"/>
        <v>149.03800000000001</v>
      </c>
      <c r="F24">
        <v>20</v>
      </c>
      <c r="K24" s="8"/>
      <c r="L24" s="8"/>
      <c r="M24" s="8"/>
    </row>
    <row r="25" spans="1:13" x14ac:dyDescent="0.2">
      <c r="A25" s="5">
        <v>2010</v>
      </c>
      <c r="B25" s="40">
        <v>89.406291666666704</v>
      </c>
      <c r="C25" s="40">
        <v>47.32</v>
      </c>
      <c r="D25" s="40">
        <v>147.41900000000001</v>
      </c>
      <c r="E25" s="37">
        <f t="shared" si="0"/>
        <v>147.41900000000001</v>
      </c>
      <c r="F25">
        <v>24</v>
      </c>
      <c r="K25" s="8"/>
      <c r="L25" s="8"/>
      <c r="M25" s="8"/>
    </row>
    <row r="26" spans="1:13" x14ac:dyDescent="0.2">
      <c r="A26" s="5">
        <v>2011</v>
      </c>
      <c r="B26" s="40">
        <v>88.9176875</v>
      </c>
      <c r="C26" s="40">
        <v>51.88</v>
      </c>
      <c r="D26" s="40">
        <v>153.881</v>
      </c>
      <c r="E26" s="37">
        <f t="shared" si="0"/>
        <v>153.881</v>
      </c>
      <c r="F26">
        <v>16</v>
      </c>
      <c r="K26" s="8"/>
      <c r="L26" s="8"/>
      <c r="M26" s="8"/>
    </row>
    <row r="27" spans="1:13" x14ac:dyDescent="0.2">
      <c r="A27" s="5">
        <v>2012</v>
      </c>
      <c r="B27" s="40">
        <v>82.967222222222205</v>
      </c>
      <c r="C27" s="40">
        <v>57.695999999999998</v>
      </c>
      <c r="D27" s="40">
        <v>140.00200000000001</v>
      </c>
      <c r="E27" s="37">
        <f t="shared" si="0"/>
        <v>140.00200000000001</v>
      </c>
      <c r="F27">
        <v>18</v>
      </c>
      <c r="K27" s="8"/>
      <c r="L27" s="8"/>
      <c r="M27" s="8"/>
    </row>
    <row r="28" spans="1:13" x14ac:dyDescent="0.2">
      <c r="A28" s="5">
        <v>2013</v>
      </c>
      <c r="B28" s="40">
        <v>74.695894736842106</v>
      </c>
      <c r="C28" s="40">
        <v>48.302999999999997</v>
      </c>
      <c r="D28" s="40">
        <v>121.64400000000001</v>
      </c>
      <c r="E28" s="37">
        <f t="shared" si="0"/>
        <v>121.64400000000001</v>
      </c>
      <c r="F28">
        <v>19</v>
      </c>
      <c r="K28" s="8"/>
      <c r="L28" s="8"/>
      <c r="M28" s="8"/>
    </row>
    <row r="29" spans="1:13" x14ac:dyDescent="0.2">
      <c r="A29" s="5">
        <v>2014</v>
      </c>
      <c r="B29" s="40">
        <v>74.141842105263194</v>
      </c>
      <c r="C29" s="40">
        <v>46.966000000000001</v>
      </c>
      <c r="D29" s="40">
        <v>136.65700000000001</v>
      </c>
      <c r="E29" s="37">
        <f t="shared" si="0"/>
        <v>136.65700000000001</v>
      </c>
      <c r="F29">
        <v>19</v>
      </c>
      <c r="K29" s="8"/>
      <c r="L29" s="8"/>
      <c r="M29" s="8"/>
    </row>
    <row r="30" spans="1:13" x14ac:dyDescent="0.2">
      <c r="A30" s="5">
        <v>2015</v>
      </c>
      <c r="B30" s="40">
        <v>70.427210526315804</v>
      </c>
      <c r="C30" s="40">
        <v>39.808999999999997</v>
      </c>
      <c r="D30" s="40">
        <v>126.117</v>
      </c>
      <c r="E30" s="37">
        <f t="shared" si="0"/>
        <v>126.117</v>
      </c>
      <c r="F30">
        <v>19</v>
      </c>
      <c r="K30" s="8"/>
      <c r="L30" s="8"/>
      <c r="M30" s="8"/>
    </row>
    <row r="31" spans="1:13" x14ac:dyDescent="0.2">
      <c r="A31" s="5">
        <v>2016</v>
      </c>
      <c r="B31" s="40">
        <v>74.0686842105263</v>
      </c>
      <c r="C31" s="40">
        <v>43.613999999999997</v>
      </c>
      <c r="D31" s="40">
        <v>126.744</v>
      </c>
      <c r="E31" s="37">
        <f t="shared" si="0"/>
        <v>126.744</v>
      </c>
      <c r="F31">
        <v>19</v>
      </c>
      <c r="K31" s="8"/>
      <c r="L31" s="8"/>
      <c r="M31" s="8"/>
    </row>
    <row r="32" spans="1:13" x14ac:dyDescent="0.2">
      <c r="A32" s="5">
        <v>2017</v>
      </c>
      <c r="B32" s="40">
        <v>68.209944444444403</v>
      </c>
      <c r="C32" s="40">
        <v>37.758000000000003</v>
      </c>
      <c r="D32" s="40">
        <v>125.33799999999999</v>
      </c>
      <c r="E32" s="37">
        <f t="shared" si="0"/>
        <v>125.33799999999999</v>
      </c>
      <c r="F32">
        <v>18</v>
      </c>
      <c r="K32" s="8"/>
      <c r="L32" s="8"/>
      <c r="M32" s="8"/>
    </row>
    <row r="33" spans="1:19" x14ac:dyDescent="0.2">
      <c r="A33" s="5">
        <v>2018</v>
      </c>
      <c r="B33" s="40">
        <v>59.790947368421101</v>
      </c>
      <c r="C33" s="40">
        <v>35.966999999999999</v>
      </c>
      <c r="D33" s="40">
        <v>96.813000000000002</v>
      </c>
      <c r="E33" s="37">
        <f t="shared" si="0"/>
        <v>96.813000000000002</v>
      </c>
      <c r="F33">
        <v>19</v>
      </c>
      <c r="L33" s="8"/>
      <c r="M33" s="8"/>
    </row>
    <row r="34" spans="1:19" x14ac:dyDescent="0.2">
      <c r="A34" s="11">
        <v>2019</v>
      </c>
      <c r="B34" s="40">
        <v>56.185947368421097</v>
      </c>
      <c r="C34" s="40">
        <v>33.709000000000003</v>
      </c>
      <c r="D34" s="40">
        <v>85.337000000000003</v>
      </c>
      <c r="E34" s="37">
        <f t="shared" si="0"/>
        <v>85.337000000000003</v>
      </c>
      <c r="F34">
        <v>19</v>
      </c>
      <c r="K34" s="8"/>
      <c r="L34" s="8"/>
      <c r="M34" s="8"/>
    </row>
    <row r="35" spans="1:19" x14ac:dyDescent="0.2">
      <c r="A35" s="5">
        <v>2020</v>
      </c>
      <c r="B35" s="40">
        <v>43.215842105263199</v>
      </c>
      <c r="C35" s="40">
        <v>25.914000000000001</v>
      </c>
      <c r="D35" s="40">
        <v>67.784000000000006</v>
      </c>
      <c r="E35" s="37">
        <f t="shared" si="0"/>
        <v>67.784000000000006</v>
      </c>
      <c r="F35">
        <v>19</v>
      </c>
      <c r="K35" s="8"/>
      <c r="L35" s="8"/>
      <c r="M35" s="8"/>
    </row>
    <row r="36" spans="1:19" x14ac:dyDescent="0.2">
      <c r="A36" s="11">
        <v>2021</v>
      </c>
      <c r="B36" s="40">
        <v>42.576578947368397</v>
      </c>
      <c r="C36" s="40">
        <v>27.047000000000001</v>
      </c>
      <c r="D36" s="40">
        <v>73.632999999999996</v>
      </c>
      <c r="E36" s="37">
        <f t="shared" si="0"/>
        <v>73.632999999999996</v>
      </c>
      <c r="F36">
        <v>19</v>
      </c>
      <c r="K36" s="8"/>
      <c r="L36" s="8"/>
      <c r="M36" s="8"/>
    </row>
    <row r="37" spans="1:19" x14ac:dyDescent="0.2">
      <c r="A37" s="5">
        <v>2022</v>
      </c>
      <c r="B37" s="40">
        <v>42.2814210526316</v>
      </c>
      <c r="C37" s="40">
        <v>25.870999999999999</v>
      </c>
      <c r="D37" s="40">
        <v>71.119</v>
      </c>
      <c r="E37" s="37">
        <f t="shared" si="0"/>
        <v>71.119</v>
      </c>
      <c r="F37">
        <v>19</v>
      </c>
      <c r="K37" s="8"/>
      <c r="L37" s="8"/>
      <c r="M37" s="8"/>
    </row>
    <row r="38" spans="1:19" x14ac:dyDescent="0.2">
      <c r="A38" s="11">
        <v>2023</v>
      </c>
      <c r="B38" s="40">
        <v>34.148894736842102</v>
      </c>
      <c r="C38" s="40">
        <v>21.018000000000001</v>
      </c>
      <c r="D38" s="40">
        <v>53.521000000000001</v>
      </c>
      <c r="E38" s="37">
        <f t="shared" si="0"/>
        <v>53.521000000000001</v>
      </c>
      <c r="F38">
        <v>19</v>
      </c>
      <c r="K38" s="8"/>
      <c r="L38" s="8"/>
      <c r="M38" s="8"/>
    </row>
    <row r="39" spans="1:19" x14ac:dyDescent="0.2">
      <c r="A39" s="11">
        <v>2024</v>
      </c>
      <c r="B39" s="40">
        <v>32.735105263157898</v>
      </c>
      <c r="C39" s="40">
        <v>20.771000000000001</v>
      </c>
      <c r="D39" s="40">
        <v>48.854999999999997</v>
      </c>
      <c r="E39" s="37">
        <v>49</v>
      </c>
      <c r="F39">
        <v>19</v>
      </c>
      <c r="K39" s="8"/>
      <c r="L39" s="8"/>
      <c r="M39" s="8"/>
    </row>
    <row r="40" spans="1:19" x14ac:dyDescent="0.2">
      <c r="A40" s="11">
        <v>2025</v>
      </c>
      <c r="B40" s="40">
        <v>31.871315789473702</v>
      </c>
      <c r="C40" s="40">
        <v>21.029</v>
      </c>
      <c r="D40" s="40">
        <v>46.31</v>
      </c>
      <c r="E40" s="37">
        <v>46</v>
      </c>
      <c r="F40">
        <v>19</v>
      </c>
      <c r="K40" s="8"/>
      <c r="L40" s="8"/>
      <c r="M40" s="8"/>
    </row>
    <row r="41" spans="1:19" ht="13.5" thickBot="1" x14ac:dyDescent="0.25">
      <c r="A41" s="12"/>
      <c r="B41" s="12"/>
      <c r="C41" s="12"/>
      <c r="D41" s="12"/>
      <c r="E41" s="12"/>
      <c r="F41" s="15"/>
    </row>
    <row r="42" spans="1:19" x14ac:dyDescent="0.2">
      <c r="A42" s="29" t="s">
        <v>0</v>
      </c>
      <c r="B42" s="1" t="s">
        <v>20</v>
      </c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</row>
    <row r="43" spans="1:19" x14ac:dyDescent="0.2">
      <c r="A43" s="31" t="s">
        <v>9</v>
      </c>
      <c r="B43" s="31" t="s">
        <v>18</v>
      </c>
      <c r="C43" s="30"/>
      <c r="D43" s="30"/>
      <c r="E43" s="30"/>
      <c r="F43" s="32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</row>
    <row r="44" spans="1:19" x14ac:dyDescent="0.2">
      <c r="A44" s="31"/>
      <c r="B44" s="25" t="s">
        <v>19</v>
      </c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</row>
    <row r="45" spans="1:19" ht="13.5" thickBot="1" x14ac:dyDescent="0.25">
      <c r="A45" s="26"/>
      <c r="B45" s="26"/>
      <c r="C45" s="3"/>
      <c r="D45" s="3"/>
      <c r="E45" s="3"/>
      <c r="F45" s="33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</row>
    <row r="46" spans="1:19" x14ac:dyDescent="0.2">
      <c r="A46" s="23" t="s">
        <v>1</v>
      </c>
      <c r="B46" s="39" t="s">
        <v>22</v>
      </c>
    </row>
    <row r="47" spans="1:19" x14ac:dyDescent="0.2">
      <c r="A47" s="23" t="s">
        <v>5</v>
      </c>
      <c r="B47" s="1" t="s">
        <v>21</v>
      </c>
    </row>
    <row r="48" spans="1:19" ht="13.5" thickBot="1" x14ac:dyDescent="0.25">
      <c r="A48" s="23" t="s">
        <v>2</v>
      </c>
      <c r="B48" s="1">
        <v>10</v>
      </c>
      <c r="F48" s="13"/>
    </row>
    <row r="49" spans="1:5" x14ac:dyDescent="0.2">
      <c r="A49" s="4"/>
      <c r="B49" s="4"/>
      <c r="C49" s="4"/>
      <c r="D49" s="4"/>
      <c r="E49" s="4"/>
    </row>
  </sheetData>
  <hyperlinks>
    <hyperlink ref="B46" r:id="rId1" xr:uid="{5781B1AE-F6C1-4564-B3C9-DBF0490CF5B7}"/>
  </hyperlinks>
  <printOptions horizontalCentered="1"/>
  <pageMargins left="0.3" right="0.3" top="0.61" bottom="0.37" header="0.1" footer="0.1"/>
  <pageSetup paperSize="9" pageOrder="overThenDown" orientation="portrait" useFirstPageNumber="1" horizontalDpi="300" verticalDpi="300" r:id="rId2"/>
  <headerFooter alignWithMargins="0"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Regionale achtergrond</vt:lpstr>
      <vt:lpstr>Stedelijke achtergrond</vt:lpstr>
      <vt:lpstr>Verkeersbelast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Jimmink, Benno</dc:creator>
  <cp:lastModifiedBy>Angelique van der Lans</cp:lastModifiedBy>
  <dcterms:created xsi:type="dcterms:W3CDTF">2018-10-12T14:26:15Z</dcterms:created>
  <dcterms:modified xsi:type="dcterms:W3CDTF">2026-07-02T11:34:07Z</dcterms:modified>
</cp:coreProperties>
</file>